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calafl.org\PRO\SC\COO_Procurement_Staff\Bid Documents - Secured Active Solicitations\ITB REC 250674 Holiday Lighting Services\Bid Documents\"/>
    </mc:Choice>
  </mc:AlternateContent>
  <xr:revisionPtr revIDLastSave="0" documentId="13_ncr:1_{8CC6869B-E37D-4ABE-8106-08BB6A21F82A}" xr6:coauthVersionLast="47" xr6:coauthVersionMax="47" xr10:uidLastSave="{00000000-0000-0000-0000-000000000000}"/>
  <bookViews>
    <workbookView xWindow="28680" yWindow="-120" windowWidth="29040" windowHeight="15720" xr2:uid="{912CD390-ABA7-4876-8BA3-4E73DAAA1408}"/>
  </bookViews>
  <sheets>
    <sheet name="Exhibit B"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I11" i="1"/>
  <c r="I12" i="1"/>
  <c r="I13" i="1"/>
  <c r="I14" i="1"/>
  <c r="I15" i="1"/>
  <c r="I16" i="1"/>
  <c r="I17" i="1"/>
  <c r="I18" i="1"/>
  <c r="I19" i="1"/>
  <c r="I20" i="1"/>
  <c r="I21" i="1"/>
  <c r="I22" i="1"/>
  <c r="I23" i="1"/>
  <c r="I24" i="1"/>
  <c r="I25" i="1"/>
  <c r="I26" i="1"/>
  <c r="I28" i="1"/>
  <c r="I29" i="1"/>
  <c r="I9" i="1"/>
  <c r="G30" i="1" s="1"/>
  <c r="G31" i="1" s="1"/>
</calcChain>
</file>

<file path=xl/sharedStrings.xml><?xml version="1.0" encoding="utf-8"?>
<sst xmlns="http://schemas.openxmlformats.org/spreadsheetml/2006/main" count="53" uniqueCount="33">
  <si>
    <r>
      <rPr>
        <b/>
        <sz val="12"/>
        <color rgb="FFFFFFFF"/>
        <rFont val="Gadugi"/>
        <family val="2"/>
      </rPr>
      <t>ITEM</t>
    </r>
  </si>
  <si>
    <r>
      <rPr>
        <b/>
        <sz val="12"/>
        <color rgb="FFFFFFFF"/>
        <rFont val="Gadugi"/>
        <family val="2"/>
      </rPr>
      <t>DESCRIPTION</t>
    </r>
  </si>
  <si>
    <t>Bidder name</t>
  </si>
  <si>
    <t>ENTER COMPANY NAME HERE</t>
  </si>
  <si>
    <t>EXTENDED COST</t>
  </si>
  <si>
    <t xml:space="preserve"> EXHIBIT B - PRICE PROPOSAL                                                           </t>
  </si>
  <si>
    <r>
      <t xml:space="preserve">Small Palm Trees - Tight spiral wrap trunks (4"-6" spacing) and bottom frond spine with LED mini lights (warm white lights on trunk and alternating green and red lights on fronds)   </t>
    </r>
    <r>
      <rPr>
        <sz val="12"/>
        <color theme="1"/>
        <rFont val="Gadugi"/>
        <family val="2"/>
      </rPr>
      <t xml:space="preserve">      </t>
    </r>
    <r>
      <rPr>
        <b/>
        <sz val="12"/>
        <color theme="1"/>
        <rFont val="Gadugi"/>
        <family val="2"/>
      </rPr>
      <t xml:space="preserve">                                                                                                             </t>
    </r>
    <r>
      <rPr>
        <sz val="12"/>
        <color theme="1"/>
        <rFont val="Gadugi"/>
        <family val="2"/>
      </rPr>
      <t xml:space="preserve">Two (2) palms on SE 1st Avenue in front on hotel entrance  </t>
    </r>
  </si>
  <si>
    <r>
      <t xml:space="preserve">Medium Palm Trees - Tight spiral wrap trunks (4"-6" spacing) and bottom frond spine with LED mini lights (warm white lights on trunk and alternating green and red lights on fronds)                                                                                                           </t>
    </r>
    <r>
      <rPr>
        <sz val="12"/>
        <color theme="1"/>
        <rFont val="Gadugi"/>
        <family val="2"/>
      </rPr>
      <t>Four (2) palms located on NE 1st Avenue between SR40 and NE 1st Street (two [2] on the east side of road and two [2] on the west side of road)                                                                                       Five (5) on the west side of Magnolia across from the square
Three (3) palms located on N Magnolia between SR40 and NE 1st Street
Seven (7) palms located in North Parking Lot outer perimeter located on NE 1st Street
Three (3) palms located in center of the North Parking lot located on NE 1st Street 
Four (4) palms located in Tuscawilla park behind the American Legion building along waters edge                                                                                                                                 Six (6) palms located S Curve Median located at SE 10th Street and SE 1st Avenue                                                                        Eleven (11) North Magnolia Median Split</t>
    </r>
  </si>
  <si>
    <r>
      <t xml:space="preserve">Large Palm Trees - Tight spiral wrap trunks (4"-6" spacing) and bottom frond spine with LED mini lights (warm white lights on trunk and alternating green and red lights on fronds)    </t>
    </r>
    <r>
      <rPr>
        <sz val="12"/>
        <color theme="1"/>
        <rFont val="Gadugi"/>
        <family val="2"/>
      </rPr>
      <t xml:space="preserve">                                                                                                               Three (3) palms in MCA Courtyard on SW Broadway
Four (4) palms located in Tuscawilla Park at Palm Point (including entire palm that hangs over the pond</t>
    </r>
  </si>
  <si>
    <r>
      <rPr>
        <b/>
        <sz val="12"/>
        <color theme="1"/>
        <rFont val="Gadugi"/>
        <family val="2"/>
      </rPr>
      <t>Pole Trim - Unlighted Natural Opaque Garland</t>
    </r>
    <r>
      <rPr>
        <sz val="12"/>
        <color theme="1"/>
        <rFont val="Gadugi"/>
        <family val="2"/>
      </rPr>
      <t xml:space="preserve">                                                         25'- 6" natural opaque (non-branch) garland pole trim to be spiral wrapped on lamp post with two (2) 24" red glitter bows affixed to the top of the pole just below light.</t>
    </r>
  </si>
  <si>
    <r>
      <rPr>
        <b/>
        <sz val="12"/>
        <color theme="1"/>
        <rFont val="Gadugi"/>
        <family val="2"/>
      </rPr>
      <t>Pole Trim - White Lighted Natural Opaque Garland</t>
    </r>
    <r>
      <rPr>
        <sz val="12"/>
        <color theme="1"/>
        <rFont val="Gadugi"/>
        <family val="2"/>
      </rPr>
      <t xml:space="preserve">                                                  25'- 6"  lighted natural opaque (non-branch) garland pole trim to be spiral wrapped on lamp post with two (2) 24" red glitter bows affixed to the top of the pole just below light.</t>
    </r>
  </si>
  <si>
    <r>
      <rPr>
        <b/>
        <sz val="12"/>
        <color theme="1"/>
        <rFont val="Gadugi"/>
        <family val="2"/>
      </rPr>
      <t>Pole Trim and Wreaths - Citizens Circle</t>
    </r>
    <r>
      <rPr>
        <sz val="12"/>
        <color theme="1"/>
        <rFont val="Gadugi"/>
        <family val="2"/>
      </rPr>
      <t xml:space="preserve">
5' split lamppost wreath decorated with metallic ornaments and warm white mini lights and two (2) 24" red glitter bows to be installed on small lamp poles. 25' natural branch garland with warm white mini lights to be spiral wrapped on lamp post. Wreaths mount up and over light pole. </t>
    </r>
  </si>
  <si>
    <r>
      <rPr>
        <b/>
        <sz val="12"/>
        <color theme="1"/>
        <rFont val="Gadugi"/>
        <family val="2"/>
      </rPr>
      <t xml:space="preserve">Palm Frond Lighting - Fronds Only  - Bottom frond spine with LED mini lights (alternating green and red lights on fronds)       </t>
    </r>
    <r>
      <rPr>
        <sz val="12"/>
        <color theme="1"/>
        <rFont val="Gadugi"/>
        <family val="2"/>
      </rPr>
      <t xml:space="preserve">                                                                                   </t>
    </r>
    <r>
      <rPr>
        <i/>
        <sz val="12"/>
        <color theme="1"/>
        <rFont val="Gadugi"/>
        <family val="2"/>
      </rPr>
      <t>*Year-round lit palms by City to have seasonal colors on fronds for holidays only by Vendor.</t>
    </r>
  </si>
  <si>
    <r>
      <rPr>
        <b/>
        <sz val="12"/>
        <color theme="1"/>
        <rFont val="Gadugi"/>
        <family val="2"/>
      </rPr>
      <t xml:space="preserve">Panel Tree                                                                                                                   </t>
    </r>
    <r>
      <rPr>
        <sz val="12"/>
        <color theme="1"/>
        <rFont val="Gadugi"/>
        <family val="2"/>
      </rPr>
      <t>Panel tree to be located on the downtown square or other area designated by the City: New (unused) 50’ animated panel tree including 3D star topper, complete with ornamentation</t>
    </r>
  </si>
  <si>
    <r>
      <rPr>
        <b/>
        <sz val="12"/>
        <color theme="1"/>
        <rFont val="Gadugi"/>
        <family val="2"/>
      </rPr>
      <t xml:space="preserve">Gazebo                                                                                                                         </t>
    </r>
    <r>
      <rPr>
        <sz val="12"/>
        <color theme="1"/>
        <rFont val="Gadugi"/>
        <family val="2"/>
      </rPr>
      <t>Fully decorated with the following products:                                                                  Eight (8) 11' sections of 14-4-2 branch garland with random c7 warm white LED lights to be swag on bottom rails with one (1) peak in the middle of each railing (Eight [8] sections total, each to have end to end plugs for easy connection of the front two [2] railings that will be removed during special events).  Sixty-five (65) Polycarbonate icicle with internal warm white animated LED snowfall lighting (Size 5", 7", 12" and 18" tubes to be randomly hung under eve of gazebo).  110+ feet of c7 warm white LED lights to be affixed to the eight (8) peaks around the gazebo.  Clear acrylic clips will be attached to the peaks for a straight and uniform perimeter lighting effect.</t>
    </r>
  </si>
  <si>
    <r>
      <rPr>
        <b/>
        <sz val="12"/>
        <color theme="1"/>
        <rFont val="Gadugi"/>
        <family val="2"/>
      </rPr>
      <t>Holly Bush - Citizens Circle</t>
    </r>
    <r>
      <rPr>
        <sz val="12"/>
        <color theme="1"/>
        <rFont val="Gadugi"/>
        <family val="2"/>
      </rPr>
      <t xml:space="preserve">
Light four (4) holly bushes with approximately three (3) sets each of warm white led mini lights</t>
    </r>
  </si>
  <si>
    <r>
      <rPr>
        <b/>
        <sz val="12"/>
        <color theme="1"/>
        <rFont val="Gadugi"/>
        <family val="2"/>
      </rPr>
      <t>Magnolias - Citizens Circle</t>
    </r>
    <r>
      <rPr>
        <sz val="12"/>
        <color theme="1"/>
        <rFont val="Gadugi"/>
        <family val="2"/>
      </rPr>
      <t xml:space="preserve">
Light magnolia tree with approximately twenty (20) sets of warm white led mini lights</t>
    </r>
  </si>
  <si>
    <r>
      <rPr>
        <b/>
        <sz val="12"/>
        <color theme="1"/>
        <rFont val="Gadugi"/>
        <family val="2"/>
      </rPr>
      <t>Small Oaks - NE 1st Ave</t>
    </r>
    <r>
      <rPr>
        <sz val="12"/>
        <color theme="1"/>
        <rFont val="Gadugi"/>
        <family val="2"/>
      </rPr>
      <t>.  - Five small oaks with warm white trunk lightin. Wide Angle mini lights, LED, 70 light, 6"Spacing - Warm White. 44 sets of lights per tree.</t>
    </r>
  </si>
  <si>
    <r>
      <rPr>
        <b/>
        <sz val="12"/>
        <color theme="1"/>
        <rFont val="Gadugi"/>
        <family val="2"/>
      </rPr>
      <t xml:space="preserve">Decorative Garland - 179 S Magnolia Avenue               </t>
    </r>
    <r>
      <rPr>
        <sz val="12"/>
        <color theme="1"/>
        <rFont val="Gadugi"/>
        <family val="2"/>
      </rPr>
      <t xml:space="preserve">                                     Decorate horizontal decorative sign holder with branch garland, complete with ornamentaion and 2-24" Red Glitter Bows mounted at the end (one on each side).</t>
    </r>
  </si>
  <si>
    <r>
      <rPr>
        <b/>
        <sz val="12"/>
        <color theme="1"/>
        <rFont val="Gadugi"/>
        <family val="2"/>
      </rPr>
      <t>Ice Drop - Citizens Circle</t>
    </r>
    <r>
      <rPr>
        <sz val="12"/>
        <color theme="1"/>
        <rFont val="Gadugi"/>
        <family val="2"/>
      </rPr>
      <t xml:space="preserve">
Mix of 12", 20", 32" &amp; 40" LED ice drop tubes installed in the six (6) oak trees in the Citizens Circle area. Trees will average 70 tubes per tree.</t>
    </r>
  </si>
  <si>
    <r>
      <rPr>
        <b/>
        <sz val="12"/>
        <color theme="1"/>
        <rFont val="Gadugi"/>
        <family val="2"/>
      </rPr>
      <t>Ice Drop -  E Fort King Street</t>
    </r>
    <r>
      <rPr>
        <sz val="12"/>
        <color theme="1"/>
        <rFont val="Gadugi"/>
        <family val="2"/>
      </rPr>
      <t xml:space="preserve">
Mix of 12", 20", 32" &amp; 40" LED ice drop tubes installed in the six (6) oak trees along E Fort King Street between Sanchez and Osceola (both north and south side of the street) Trees will average 70 tubes per tree.</t>
    </r>
  </si>
  <si>
    <r>
      <rPr>
        <b/>
        <sz val="12"/>
        <color theme="1"/>
        <rFont val="Gadugi"/>
        <family val="2"/>
      </rPr>
      <t xml:space="preserve">Ice Drop Tuscawilla Park Oak Grove Trees </t>
    </r>
    <r>
      <rPr>
        <sz val="12"/>
        <color theme="1"/>
        <rFont val="Gadugi"/>
        <family val="2"/>
      </rPr>
      <t xml:space="preserve"> 
Mix of 12", 20", 32" &amp; 40" LED ice drop tubes installed in the three (3) oak trees in the area of the outdoor stage. Trees will average eight-five (85) tubes per tree.</t>
    </r>
  </si>
  <si>
    <r>
      <rPr>
        <b/>
        <sz val="12"/>
        <color theme="1"/>
        <rFont val="Gadugi"/>
        <family val="2"/>
      </rPr>
      <t>Tuscawilla Group Pavilion Perimeter -Tuscawilla Park Group</t>
    </r>
    <r>
      <rPr>
        <sz val="12"/>
        <color theme="1"/>
        <rFont val="Gadugi"/>
        <family val="2"/>
      </rPr>
      <t xml:space="preserve"> Pavilion: (perimeter lighting) Outline lower perimeter canopy of train station with c7 warm white led lights 12" on center.  Lights will be evenly outlined as illustrated pictures. Lighting approx 230'+</t>
    </r>
  </si>
  <si>
    <r>
      <rPr>
        <b/>
        <sz val="12"/>
        <color theme="1"/>
        <rFont val="Gadugi"/>
        <family val="2"/>
      </rPr>
      <t>Bow Installation</t>
    </r>
    <r>
      <rPr>
        <sz val="12"/>
        <color theme="1"/>
        <rFont val="Gadugi"/>
        <family val="2"/>
      </rPr>
      <t xml:space="preserve"> - 5th street bow lease and installation. Install, remove and store 24" red vinly bows on select poles on 5th street (Two bows per pole, 57 poles total)</t>
    </r>
  </si>
  <si>
    <r>
      <rPr>
        <b/>
        <sz val="12"/>
        <color theme="1"/>
        <rFont val="Gadugi"/>
        <family val="2"/>
      </rPr>
      <t>Train Station Perimeter</t>
    </r>
    <r>
      <rPr>
        <sz val="12"/>
        <color theme="1"/>
        <rFont val="Gadugi"/>
        <family val="2"/>
      </rPr>
      <t xml:space="preserve"> - Train station canopy (perimeter lighting). Outline lower perimeter canopy of train station with c9 warm white led lights 12" on center. Lights will be evenly outlined as illustrated pictures. Lighting approx. 400'+. </t>
    </r>
  </si>
  <si>
    <r>
      <rPr>
        <b/>
        <sz val="12"/>
        <color theme="1"/>
        <rFont val="Gadugi"/>
        <family val="2"/>
      </rPr>
      <t>4 Ball Stack</t>
    </r>
    <r>
      <rPr>
        <sz val="12"/>
        <color theme="1"/>
        <rFont val="Gadugi"/>
        <family val="2"/>
      </rPr>
      <t xml:space="preserve"> 42" Multicolor - 4 ornament oversize ball stack - 42" ornaments fiberglass - install at Downtown Square</t>
    </r>
  </si>
  <si>
    <r>
      <rPr>
        <b/>
        <sz val="12"/>
        <color theme="1"/>
        <rFont val="Gadugi"/>
        <family val="2"/>
      </rPr>
      <t>Snowflake Arch</t>
    </r>
    <r>
      <rPr>
        <sz val="12"/>
        <color theme="1"/>
        <rFont val="Gadugi"/>
        <family val="2"/>
      </rPr>
      <t xml:space="preserve"> - 31 1/2 x</t>
    </r>
  </si>
  <si>
    <t>Quantity</t>
  </si>
  <si>
    <t>UOM</t>
  </si>
  <si>
    <t>EA</t>
  </si>
  <si>
    <t>Unit Cost</t>
  </si>
  <si>
    <t>TOTAL EXTENDED COST:</t>
  </si>
  <si>
    <t>TOTAL 3-YEAR CONTRACT TERM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</si>
</sst>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2"/>
      <name val="Gadugi"/>
      <family val="2"/>
    </font>
    <font>
      <b/>
      <sz val="12"/>
      <color rgb="FFFFFFFF"/>
      <name val="Gadugi"/>
      <family val="2"/>
    </font>
    <font>
      <sz val="12"/>
      <color rgb="FF000000"/>
      <name val="Gadugi"/>
      <family val="2"/>
    </font>
    <font>
      <sz val="12"/>
      <name val="Gadugi"/>
      <family val="2"/>
    </font>
    <font>
      <b/>
      <sz val="12"/>
      <color theme="0"/>
      <name val="Gadugi"/>
      <family val="2"/>
    </font>
    <font>
      <sz val="11"/>
      <color theme="1"/>
      <name val="Calibri"/>
      <family val="2"/>
      <scheme val="minor"/>
    </font>
    <font>
      <sz val="11"/>
      <color rgb="FF006100"/>
      <name val="Calibri"/>
      <family val="2"/>
      <scheme val="minor"/>
    </font>
    <font>
      <sz val="10.5"/>
      <color theme="1"/>
      <name val="Gadugi"/>
      <family val="2"/>
    </font>
    <font>
      <b/>
      <sz val="14"/>
      <color theme="0"/>
      <name val="Gadugi"/>
      <family val="2"/>
    </font>
    <font>
      <b/>
      <sz val="14"/>
      <name val="Gadugi"/>
      <family val="2"/>
    </font>
    <font>
      <b/>
      <sz val="16"/>
      <color theme="1"/>
      <name val="Gadugi"/>
      <family val="2"/>
    </font>
    <font>
      <b/>
      <sz val="16"/>
      <color theme="0"/>
      <name val="Gadugi"/>
      <family val="2"/>
    </font>
    <font>
      <sz val="11"/>
      <color theme="1"/>
      <name val="Gadugi"/>
      <family val="2"/>
    </font>
    <font>
      <b/>
      <sz val="14"/>
      <color rgb="FF0A9050"/>
      <name val="Gadugi"/>
      <family val="2"/>
    </font>
    <font>
      <b/>
      <sz val="12"/>
      <color rgb="FF000000"/>
      <name val="Gadugi"/>
      <family val="2"/>
    </font>
    <font>
      <b/>
      <sz val="10.5"/>
      <color theme="0"/>
      <name val="Gadugi"/>
      <family val="2"/>
    </font>
    <font>
      <b/>
      <sz val="12"/>
      <color theme="1"/>
      <name val="Gadugi"/>
      <family val="2"/>
    </font>
    <font>
      <sz val="12"/>
      <color theme="1"/>
      <name val="Gadugi"/>
      <family val="2"/>
    </font>
    <font>
      <i/>
      <sz val="12"/>
      <color theme="1"/>
      <name val="Gadugi"/>
      <family val="2"/>
    </font>
  </fonts>
  <fills count="11">
    <fill>
      <patternFill patternType="none"/>
    </fill>
    <fill>
      <patternFill patternType="gray125"/>
    </fill>
    <fill>
      <patternFill patternType="solid">
        <fgColor rgb="FF224F76"/>
      </patternFill>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E8F2F4"/>
        <bgColor indexed="64"/>
      </patternFill>
    </fill>
    <fill>
      <patternFill patternType="solid">
        <fgColor rgb="FF85BAC5"/>
        <bgColor indexed="64"/>
      </patternFill>
    </fill>
    <fill>
      <patternFill patternType="solid">
        <fgColor theme="0"/>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6" fillId="0" borderId="0" applyFont="0" applyFill="0" applyBorder="0" applyAlignment="0" applyProtection="0"/>
    <xf numFmtId="0" fontId="7" fillId="3" borderId="0" applyNumberFormat="0" applyBorder="0" applyAlignment="0" applyProtection="0"/>
  </cellStyleXfs>
  <cellXfs count="57">
    <xf numFmtId="0" fontId="0" fillId="0" borderId="0" xfId="0"/>
    <xf numFmtId="0" fontId="13" fillId="0" borderId="0" xfId="0" applyFont="1"/>
    <xf numFmtId="0" fontId="13" fillId="7" borderId="0" xfId="0" applyFont="1" applyFill="1"/>
    <xf numFmtId="0" fontId="13" fillId="0" borderId="0" xfId="0" applyFont="1" applyAlignment="1">
      <alignment vertical="center"/>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9" borderId="1" xfId="0" applyFont="1" applyFill="1" applyBorder="1" applyAlignment="1">
      <alignment horizontal="center" vertical="center" wrapText="1"/>
    </xf>
    <xf numFmtId="44" fontId="3" fillId="9" borderId="1" xfId="1"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16" fillId="4" borderId="17" xfId="0" applyFont="1" applyFill="1" applyBorder="1" applyAlignment="1">
      <alignment horizontal="center" vertical="center"/>
    </xf>
    <xf numFmtId="44" fontId="17" fillId="9" borderId="1" xfId="1" applyFont="1" applyFill="1" applyBorder="1" applyAlignment="1">
      <alignment horizontal="center" vertical="center"/>
    </xf>
    <xf numFmtId="44" fontId="3" fillId="9" borderId="1" xfId="1" applyFont="1" applyFill="1" applyBorder="1" applyAlignment="1">
      <alignment horizontal="center" vertical="center" shrinkToFit="1"/>
    </xf>
    <xf numFmtId="44" fontId="10" fillId="10" borderId="12" xfId="1" applyFont="1" applyFill="1" applyBorder="1" applyAlignment="1" applyProtection="1">
      <alignment horizontal="right" vertical="center"/>
    </xf>
    <xf numFmtId="44" fontId="10" fillId="10" borderId="13" xfId="1" applyFont="1" applyFill="1" applyBorder="1" applyAlignment="1" applyProtection="1">
      <alignment horizontal="right" vertical="center"/>
    </xf>
    <xf numFmtId="44" fontId="10" fillId="10" borderId="14" xfId="1" applyFont="1" applyFill="1" applyBorder="1" applyAlignment="1" applyProtection="1">
      <alignment horizontal="right" vertical="center"/>
    </xf>
    <xf numFmtId="44" fontId="10" fillId="10" borderId="18" xfId="1" applyFont="1" applyFill="1" applyBorder="1" applyAlignment="1" applyProtection="1">
      <alignment horizontal="center" vertical="center"/>
    </xf>
    <xf numFmtId="44" fontId="10" fillId="10" borderId="13" xfId="1" applyFont="1" applyFill="1" applyBorder="1" applyAlignment="1" applyProtection="1">
      <alignment horizontal="center" vertical="center"/>
    </xf>
    <xf numFmtId="44" fontId="10" fillId="10" borderId="19" xfId="1" applyFont="1" applyFill="1" applyBorder="1" applyAlignment="1" applyProtection="1">
      <alignment horizontal="center" vertical="center"/>
    </xf>
    <xf numFmtId="1" fontId="15" fillId="9" borderId="1" xfId="0" applyNumberFormat="1" applyFont="1" applyFill="1" applyBorder="1" applyAlignment="1">
      <alignment horizontal="center" vertical="center" shrinkToFit="1"/>
    </xf>
    <xf numFmtId="0" fontId="18" fillId="9" borderId="1" xfId="0" applyFont="1" applyFill="1" applyBorder="1" applyAlignment="1">
      <alignment horizontal="left" vertical="center" wrapText="1"/>
    </xf>
    <xf numFmtId="0" fontId="11" fillId="0" borderId="10" xfId="0" applyFont="1" applyBorder="1" applyAlignment="1" applyProtection="1">
      <alignment horizontal="center" vertical="center"/>
    </xf>
    <xf numFmtId="0" fontId="11" fillId="0" borderId="1" xfId="0" applyFont="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8" fillId="0" borderId="10" xfId="0" applyFont="1" applyBorder="1" applyAlignment="1" applyProtection="1">
      <alignment horizontal="center" vertical="center"/>
      <protection locked="0"/>
    </xf>
    <xf numFmtId="0" fontId="17" fillId="9" borderId="1" xfId="0" applyFont="1" applyFill="1" applyBorder="1" applyAlignment="1">
      <alignment horizontal="left" vertical="center" wrapText="1"/>
    </xf>
    <xf numFmtId="44" fontId="9" fillId="4" borderId="18" xfId="1" applyFont="1" applyFill="1" applyBorder="1" applyAlignment="1" applyProtection="1">
      <alignment horizontal="center" vertical="center"/>
    </xf>
    <xf numFmtId="44" fontId="9" fillId="4" borderId="13" xfId="1" applyFont="1" applyFill="1" applyBorder="1" applyAlignment="1" applyProtection="1">
      <alignment horizontal="center" vertical="center"/>
    </xf>
    <xf numFmtId="44" fontId="9" fillId="4" borderId="19" xfId="1" applyFont="1" applyFill="1" applyBorder="1" applyAlignment="1" applyProtection="1">
      <alignment horizontal="center" vertical="center"/>
    </xf>
    <xf numFmtId="0" fontId="9" fillId="4" borderId="8" xfId="0" applyFont="1" applyFill="1" applyBorder="1" applyAlignment="1" applyProtection="1">
      <alignment horizontal="right" vertical="center"/>
    </xf>
    <xf numFmtId="0" fontId="9" fillId="4" borderId="9" xfId="0" applyFont="1" applyFill="1" applyBorder="1" applyAlignment="1" applyProtection="1">
      <alignment horizontal="right" vertical="center"/>
    </xf>
    <xf numFmtId="0" fontId="13" fillId="0" borderId="1" xfId="0" applyFont="1" applyBorder="1" applyAlignment="1">
      <alignment horizontal="center"/>
    </xf>
    <xf numFmtId="0" fontId="13" fillId="0" borderId="15" xfId="0" applyFont="1" applyBorder="1" applyAlignment="1">
      <alignment horizontal="center"/>
    </xf>
    <xf numFmtId="0" fontId="13" fillId="0" borderId="11" xfId="0" applyFont="1" applyBorder="1" applyAlignment="1">
      <alignment horizontal="center"/>
    </xf>
    <xf numFmtId="0" fontId="10" fillId="5" borderId="1"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4" fillId="6" borderId="1" xfId="2" applyFont="1" applyFill="1" applyBorder="1" applyAlignment="1" applyProtection="1">
      <alignment horizontal="center" vertical="center"/>
      <protection locked="0"/>
    </xf>
    <xf numFmtId="0" fontId="14" fillId="6" borderId="15" xfId="2" applyFont="1" applyFill="1" applyBorder="1" applyAlignment="1" applyProtection="1">
      <alignment horizontal="center" vertical="center"/>
      <protection locked="0"/>
    </xf>
    <xf numFmtId="0" fontId="14" fillId="6" borderId="11" xfId="2"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xf>
    <xf numFmtId="0" fontId="10" fillId="8" borderId="1" xfId="0" applyFont="1" applyFill="1" applyBorder="1" applyAlignment="1" applyProtection="1">
      <alignment horizontal="center" vertical="center"/>
    </xf>
    <xf numFmtId="0" fontId="10" fillId="8" borderId="15" xfId="0" applyFont="1" applyFill="1" applyBorder="1" applyAlignment="1" applyProtection="1">
      <alignment horizontal="center" vertical="center"/>
    </xf>
    <xf numFmtId="0" fontId="10" fillId="8" borderId="11" xfId="0" applyFont="1" applyFill="1" applyBorder="1" applyAlignment="1" applyProtection="1">
      <alignment horizontal="center" vertical="center"/>
    </xf>
    <xf numFmtId="0" fontId="9" fillId="7" borderId="10" xfId="0" applyFont="1" applyFill="1" applyBorder="1" applyAlignment="1" applyProtection="1">
      <alignment horizontal="center" vertical="center"/>
    </xf>
    <xf numFmtId="0" fontId="9" fillId="7" borderId="1" xfId="0" applyFont="1" applyFill="1" applyBorder="1" applyAlignment="1" applyProtection="1">
      <alignment horizontal="center" vertical="center"/>
    </xf>
    <xf numFmtId="0" fontId="9" fillId="7" borderId="15" xfId="0" applyFont="1" applyFill="1" applyBorder="1" applyAlignment="1" applyProtection="1">
      <alignment horizontal="center" vertical="center"/>
    </xf>
    <xf numFmtId="0" fontId="9" fillId="7" borderId="11" xfId="0" applyFont="1" applyFill="1" applyBorder="1" applyAlignment="1" applyProtection="1">
      <alignment horizontal="center" vertical="center"/>
    </xf>
    <xf numFmtId="0" fontId="1" fillId="2" borderId="1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4" fontId="9" fillId="4" borderId="12" xfId="1" applyFont="1" applyFill="1" applyBorder="1" applyAlignment="1" applyProtection="1">
      <alignment horizontal="right" vertical="center"/>
    </xf>
    <xf numFmtId="44" fontId="9" fillId="4" borderId="13" xfId="1" applyFont="1" applyFill="1" applyBorder="1" applyAlignment="1" applyProtection="1">
      <alignment horizontal="right" vertical="center"/>
    </xf>
    <xf numFmtId="44" fontId="9" fillId="4" borderId="14" xfId="1" applyFont="1" applyFill="1" applyBorder="1" applyAlignment="1" applyProtection="1">
      <alignment horizontal="right" vertical="center"/>
    </xf>
    <xf numFmtId="0" fontId="12" fillId="4" borderId="6" xfId="0" applyFont="1" applyFill="1" applyBorder="1" applyAlignment="1" applyProtection="1">
      <alignment vertical="center"/>
    </xf>
    <xf numFmtId="0" fontId="12" fillId="4" borderId="7" xfId="0" applyFont="1" applyFill="1" applyBorder="1" applyAlignment="1" applyProtection="1">
      <alignment vertical="center"/>
    </xf>
  </cellXfs>
  <cellStyles count="3">
    <cellStyle name="Currency" xfId="1" builtinId="4"/>
    <cellStyle name="Good" xfId="2" builtinId="26"/>
    <cellStyle name="Normal" xfId="0" builtinId="0"/>
  </cellStyles>
  <dxfs count="0"/>
  <tableStyles count="0" defaultTableStyle="TableStyleMedium2" defaultPivotStyle="PivotStyleLight16"/>
  <colors>
    <mruColors>
      <color rgb="FF00B3F2"/>
      <color rgb="FFEAF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0</xdr:rowOff>
    </xdr:from>
    <xdr:to>
      <xdr:col>0</xdr:col>
      <xdr:colOff>548639</xdr:colOff>
      <xdr:row>3</xdr:row>
      <xdr:rowOff>200025</xdr:rowOff>
    </xdr:to>
    <xdr:pic>
      <xdr:nvPicPr>
        <xdr:cNvPr id="2" name="Picture 1">
          <a:extLst>
            <a:ext uri="{FF2B5EF4-FFF2-40B4-BE49-F238E27FC236}">
              <a16:creationId xmlns:a16="http://schemas.microsoft.com/office/drawing/2014/main" id="{A1956985-4163-49BE-AF8D-A943B02103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61975"/>
          <a:ext cx="434339" cy="4286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2173-C543-476D-A382-831FBA61F266}">
  <dimension ref="A1:I181"/>
  <sheetViews>
    <sheetView tabSelected="1" zoomScaleNormal="100" workbookViewId="0">
      <selection activeCell="A5" sqref="A5:E5"/>
    </sheetView>
  </sheetViews>
  <sheetFormatPr defaultRowHeight="15" x14ac:dyDescent="0.25"/>
  <cols>
    <col min="1" max="1" width="9.140625" style="1"/>
    <col min="2" max="2" width="5.42578125" style="1" customWidth="1"/>
    <col min="3" max="4" width="9.140625" style="1"/>
    <col min="5" max="5" width="65" style="1" customWidth="1"/>
    <col min="6" max="6" width="13" style="1" customWidth="1"/>
    <col min="7" max="8" width="16.85546875" style="1" customWidth="1"/>
    <col min="9" max="9" width="35.28515625" style="1" customWidth="1"/>
    <col min="10" max="16384" width="9.140625" style="1"/>
  </cols>
  <sheetData>
    <row r="1" spans="1:9" ht="20.25" x14ac:dyDescent="0.25">
      <c r="A1" s="55" t="s">
        <v>5</v>
      </c>
      <c r="B1" s="56"/>
      <c r="C1" s="56"/>
      <c r="D1" s="56"/>
      <c r="E1" s="56"/>
      <c r="F1" s="29"/>
      <c r="G1" s="29"/>
      <c r="H1" s="29"/>
      <c r="I1" s="30"/>
    </row>
    <row r="2" spans="1:9" ht="20.25" x14ac:dyDescent="0.25">
      <c r="A2" s="20"/>
      <c r="B2" s="21"/>
      <c r="C2" s="21"/>
      <c r="D2" s="21"/>
      <c r="E2" s="21"/>
      <c r="F2" s="31"/>
      <c r="G2" s="31"/>
      <c r="H2" s="32"/>
      <c r="I2" s="33"/>
    </row>
    <row r="3" spans="1:9" ht="18" x14ac:dyDescent="0.25">
      <c r="A3" s="24"/>
      <c r="B3" s="34" t="s">
        <v>2</v>
      </c>
      <c r="C3" s="34"/>
      <c r="D3" s="34"/>
      <c r="E3" s="34"/>
      <c r="F3" s="34"/>
      <c r="G3" s="34"/>
      <c r="H3" s="35"/>
      <c r="I3" s="36"/>
    </row>
    <row r="4" spans="1:9" ht="18" x14ac:dyDescent="0.25">
      <c r="A4" s="24"/>
      <c r="B4" s="37" t="s">
        <v>3</v>
      </c>
      <c r="C4" s="37"/>
      <c r="D4" s="37"/>
      <c r="E4" s="37"/>
      <c r="F4" s="37"/>
      <c r="G4" s="37"/>
      <c r="H4" s="38"/>
      <c r="I4" s="39"/>
    </row>
    <row r="5" spans="1:9" x14ac:dyDescent="0.25">
      <c r="A5" s="22"/>
      <c r="B5" s="23"/>
      <c r="C5" s="23"/>
      <c r="D5" s="23"/>
      <c r="E5" s="23"/>
      <c r="F5" s="31"/>
      <c r="G5" s="31"/>
      <c r="H5" s="32"/>
      <c r="I5" s="33"/>
    </row>
    <row r="6" spans="1:9" ht="18" x14ac:dyDescent="0.25">
      <c r="A6" s="40"/>
      <c r="B6" s="41"/>
      <c r="C6" s="41"/>
      <c r="D6" s="41"/>
      <c r="E6" s="41"/>
      <c r="F6" s="41"/>
      <c r="G6" s="41"/>
      <c r="H6" s="42"/>
      <c r="I6" s="43"/>
    </row>
    <row r="7" spans="1:9" s="2" customFormat="1" ht="18" x14ac:dyDescent="0.25">
      <c r="A7" s="44"/>
      <c r="B7" s="45"/>
      <c r="C7" s="45"/>
      <c r="D7" s="45"/>
      <c r="E7" s="45"/>
      <c r="F7" s="45"/>
      <c r="G7" s="45"/>
      <c r="H7" s="46"/>
      <c r="I7" s="47"/>
    </row>
    <row r="8" spans="1:9" s="3" customFormat="1" ht="15.75" x14ac:dyDescent="0.25">
      <c r="A8" s="48" t="s">
        <v>0</v>
      </c>
      <c r="B8" s="49"/>
      <c r="C8" s="50" t="s">
        <v>1</v>
      </c>
      <c r="D8" s="51"/>
      <c r="E8" s="49"/>
      <c r="F8" s="4" t="s">
        <v>27</v>
      </c>
      <c r="G8" s="5" t="s">
        <v>28</v>
      </c>
      <c r="H8" s="8" t="s">
        <v>30</v>
      </c>
      <c r="I8" s="9" t="s">
        <v>4</v>
      </c>
    </row>
    <row r="9" spans="1:9" ht="80.25" customHeight="1" x14ac:dyDescent="0.25">
      <c r="A9" s="18">
        <v>1</v>
      </c>
      <c r="B9" s="18"/>
      <c r="C9" s="25" t="s">
        <v>6</v>
      </c>
      <c r="D9" s="25"/>
      <c r="E9" s="25"/>
      <c r="F9" s="6">
        <v>2</v>
      </c>
      <c r="G9" s="7" t="s">
        <v>29</v>
      </c>
      <c r="H9" s="11">
        <v>0</v>
      </c>
      <c r="I9" s="10">
        <f>PRODUCT(F9,H9)</f>
        <v>0</v>
      </c>
    </row>
    <row r="10" spans="1:9" ht="228" customHeight="1" x14ac:dyDescent="0.25">
      <c r="A10" s="18">
        <v>2</v>
      </c>
      <c r="B10" s="18"/>
      <c r="C10" s="25" t="s">
        <v>7</v>
      </c>
      <c r="D10" s="25"/>
      <c r="E10" s="25"/>
      <c r="F10" s="6">
        <v>45</v>
      </c>
      <c r="G10" s="7" t="s">
        <v>29</v>
      </c>
      <c r="H10" s="11">
        <v>0</v>
      </c>
      <c r="I10" s="10">
        <f t="shared" ref="I10:I29" si="0">PRODUCT(F10,H10)</f>
        <v>0</v>
      </c>
    </row>
    <row r="11" spans="1:9" ht="100.5" customHeight="1" x14ac:dyDescent="0.25">
      <c r="A11" s="18">
        <v>3</v>
      </c>
      <c r="B11" s="18"/>
      <c r="C11" s="25" t="s">
        <v>8</v>
      </c>
      <c r="D11" s="25"/>
      <c r="E11" s="25"/>
      <c r="F11" s="6">
        <v>7</v>
      </c>
      <c r="G11" s="7" t="s">
        <v>29</v>
      </c>
      <c r="H11" s="11">
        <v>0</v>
      </c>
      <c r="I11" s="10">
        <f t="shared" si="0"/>
        <v>0</v>
      </c>
    </row>
    <row r="12" spans="1:9" ht="75.75" customHeight="1" x14ac:dyDescent="0.25">
      <c r="A12" s="18">
        <v>4</v>
      </c>
      <c r="B12" s="18"/>
      <c r="C12" s="19" t="s">
        <v>9</v>
      </c>
      <c r="D12" s="19"/>
      <c r="E12" s="19"/>
      <c r="F12" s="6">
        <v>169</v>
      </c>
      <c r="G12" s="7" t="s">
        <v>29</v>
      </c>
      <c r="H12" s="11">
        <v>0</v>
      </c>
      <c r="I12" s="10">
        <f t="shared" si="0"/>
        <v>0</v>
      </c>
    </row>
    <row r="13" spans="1:9" ht="77.25" customHeight="1" x14ac:dyDescent="0.25">
      <c r="A13" s="18">
        <v>5</v>
      </c>
      <c r="B13" s="18"/>
      <c r="C13" s="19" t="s">
        <v>10</v>
      </c>
      <c r="D13" s="19"/>
      <c r="E13" s="19"/>
      <c r="F13" s="6">
        <v>187</v>
      </c>
      <c r="G13" s="7" t="s">
        <v>29</v>
      </c>
      <c r="H13" s="11">
        <v>0</v>
      </c>
      <c r="I13" s="10">
        <f t="shared" si="0"/>
        <v>0</v>
      </c>
    </row>
    <row r="14" spans="1:9" ht="93.75" customHeight="1" x14ac:dyDescent="0.25">
      <c r="A14" s="18">
        <v>6</v>
      </c>
      <c r="B14" s="18"/>
      <c r="C14" s="19" t="s">
        <v>11</v>
      </c>
      <c r="D14" s="19"/>
      <c r="E14" s="19"/>
      <c r="F14" s="6">
        <v>4</v>
      </c>
      <c r="G14" s="7" t="s">
        <v>29</v>
      </c>
      <c r="H14" s="11">
        <v>0</v>
      </c>
      <c r="I14" s="10">
        <f t="shared" si="0"/>
        <v>0</v>
      </c>
    </row>
    <row r="15" spans="1:9" ht="76.5" customHeight="1" x14ac:dyDescent="0.25">
      <c r="A15" s="18">
        <v>7</v>
      </c>
      <c r="B15" s="18"/>
      <c r="C15" s="19" t="s">
        <v>12</v>
      </c>
      <c r="D15" s="19"/>
      <c r="E15" s="19"/>
      <c r="F15" s="6">
        <v>48</v>
      </c>
      <c r="G15" s="7" t="s">
        <v>29</v>
      </c>
      <c r="H15" s="11">
        <v>0</v>
      </c>
      <c r="I15" s="10">
        <f t="shared" si="0"/>
        <v>0</v>
      </c>
    </row>
    <row r="16" spans="1:9" ht="72.75" customHeight="1" x14ac:dyDescent="0.25">
      <c r="A16" s="18">
        <v>8</v>
      </c>
      <c r="B16" s="18"/>
      <c r="C16" s="19" t="s">
        <v>13</v>
      </c>
      <c r="D16" s="19"/>
      <c r="E16" s="19"/>
      <c r="F16" s="6">
        <v>1</v>
      </c>
      <c r="G16" s="7" t="s">
        <v>29</v>
      </c>
      <c r="H16" s="11">
        <v>0</v>
      </c>
      <c r="I16" s="10">
        <f t="shared" si="0"/>
        <v>0</v>
      </c>
    </row>
    <row r="17" spans="1:9" ht="187.5" customHeight="1" x14ac:dyDescent="0.25">
      <c r="A17" s="18">
        <v>9</v>
      </c>
      <c r="B17" s="18"/>
      <c r="C17" s="19" t="s">
        <v>14</v>
      </c>
      <c r="D17" s="19"/>
      <c r="E17" s="19"/>
      <c r="F17" s="6">
        <v>1</v>
      </c>
      <c r="G17" s="7" t="s">
        <v>29</v>
      </c>
      <c r="H17" s="11">
        <v>0</v>
      </c>
      <c r="I17" s="10">
        <f t="shared" si="0"/>
        <v>0</v>
      </c>
    </row>
    <row r="18" spans="1:9" ht="54" customHeight="1" x14ac:dyDescent="0.25">
      <c r="A18" s="18">
        <v>10</v>
      </c>
      <c r="B18" s="18"/>
      <c r="C18" s="19" t="s">
        <v>15</v>
      </c>
      <c r="D18" s="19"/>
      <c r="E18" s="19"/>
      <c r="F18" s="6">
        <v>4</v>
      </c>
      <c r="G18" s="7" t="s">
        <v>29</v>
      </c>
      <c r="H18" s="11">
        <v>0</v>
      </c>
      <c r="I18" s="10">
        <f t="shared" si="0"/>
        <v>0</v>
      </c>
    </row>
    <row r="19" spans="1:9" ht="53.25" customHeight="1" x14ac:dyDescent="0.25">
      <c r="A19" s="18">
        <v>11</v>
      </c>
      <c r="B19" s="18"/>
      <c r="C19" s="19" t="s">
        <v>16</v>
      </c>
      <c r="D19" s="19"/>
      <c r="E19" s="19"/>
      <c r="F19" s="6">
        <v>2</v>
      </c>
      <c r="G19" s="7" t="s">
        <v>29</v>
      </c>
      <c r="H19" s="11">
        <v>0</v>
      </c>
      <c r="I19" s="10">
        <f t="shared" si="0"/>
        <v>0</v>
      </c>
    </row>
    <row r="20" spans="1:9" ht="54" customHeight="1" x14ac:dyDescent="0.25">
      <c r="A20" s="18">
        <v>12</v>
      </c>
      <c r="B20" s="18"/>
      <c r="C20" s="19" t="s">
        <v>17</v>
      </c>
      <c r="D20" s="19"/>
      <c r="E20" s="19"/>
      <c r="F20" s="6">
        <v>5</v>
      </c>
      <c r="G20" s="7" t="s">
        <v>29</v>
      </c>
      <c r="H20" s="11">
        <v>0</v>
      </c>
      <c r="I20" s="10">
        <f t="shared" si="0"/>
        <v>0</v>
      </c>
    </row>
    <row r="21" spans="1:9" ht="66.75" customHeight="1" x14ac:dyDescent="0.25">
      <c r="A21" s="18">
        <v>13</v>
      </c>
      <c r="B21" s="18"/>
      <c r="C21" s="19" t="s">
        <v>18</v>
      </c>
      <c r="D21" s="19"/>
      <c r="E21" s="19"/>
      <c r="F21" s="6">
        <v>6</v>
      </c>
      <c r="G21" s="7" t="s">
        <v>29</v>
      </c>
      <c r="H21" s="11">
        <v>0</v>
      </c>
      <c r="I21" s="10">
        <f t="shared" si="0"/>
        <v>0</v>
      </c>
    </row>
    <row r="22" spans="1:9" ht="61.5" customHeight="1" x14ac:dyDescent="0.25">
      <c r="A22" s="18">
        <v>14</v>
      </c>
      <c r="B22" s="18"/>
      <c r="C22" s="19" t="s">
        <v>19</v>
      </c>
      <c r="D22" s="19"/>
      <c r="E22" s="19"/>
      <c r="F22" s="6">
        <v>6</v>
      </c>
      <c r="G22" s="7" t="s">
        <v>29</v>
      </c>
      <c r="H22" s="11">
        <v>0</v>
      </c>
      <c r="I22" s="10">
        <f t="shared" si="0"/>
        <v>0</v>
      </c>
    </row>
    <row r="23" spans="1:9" ht="78.75" customHeight="1" x14ac:dyDescent="0.25">
      <c r="A23" s="18">
        <v>15</v>
      </c>
      <c r="B23" s="18"/>
      <c r="C23" s="19" t="s">
        <v>20</v>
      </c>
      <c r="D23" s="19"/>
      <c r="E23" s="19"/>
      <c r="F23" s="6">
        <v>6</v>
      </c>
      <c r="G23" s="7" t="s">
        <v>29</v>
      </c>
      <c r="H23" s="11">
        <v>0</v>
      </c>
      <c r="I23" s="10">
        <f t="shared" si="0"/>
        <v>0</v>
      </c>
    </row>
    <row r="24" spans="1:9" ht="62.25" customHeight="1" x14ac:dyDescent="0.25">
      <c r="A24" s="18">
        <v>16</v>
      </c>
      <c r="B24" s="18"/>
      <c r="C24" s="19" t="s">
        <v>21</v>
      </c>
      <c r="D24" s="19"/>
      <c r="E24" s="19"/>
      <c r="F24" s="6">
        <v>3</v>
      </c>
      <c r="G24" s="7" t="s">
        <v>29</v>
      </c>
      <c r="H24" s="11">
        <v>0</v>
      </c>
      <c r="I24" s="10">
        <f t="shared" si="0"/>
        <v>0</v>
      </c>
    </row>
    <row r="25" spans="1:9" ht="75" customHeight="1" x14ac:dyDescent="0.25">
      <c r="A25" s="18">
        <v>17</v>
      </c>
      <c r="B25" s="18"/>
      <c r="C25" s="19" t="s">
        <v>22</v>
      </c>
      <c r="D25" s="19"/>
      <c r="E25" s="19"/>
      <c r="F25" s="6">
        <v>1</v>
      </c>
      <c r="G25" s="7" t="s">
        <v>29</v>
      </c>
      <c r="H25" s="11">
        <v>0</v>
      </c>
      <c r="I25" s="10">
        <f t="shared" si="0"/>
        <v>0</v>
      </c>
    </row>
    <row r="26" spans="1:9" ht="46.5" customHeight="1" x14ac:dyDescent="0.25">
      <c r="A26" s="18">
        <v>18</v>
      </c>
      <c r="B26" s="18"/>
      <c r="C26" s="19" t="s">
        <v>23</v>
      </c>
      <c r="D26" s="19"/>
      <c r="E26" s="19"/>
      <c r="F26" s="6">
        <v>114</v>
      </c>
      <c r="G26" s="7" t="s">
        <v>29</v>
      </c>
      <c r="H26" s="11">
        <v>0</v>
      </c>
      <c r="I26" s="10">
        <f t="shared" si="0"/>
        <v>0</v>
      </c>
    </row>
    <row r="27" spans="1:9" ht="58.5" customHeight="1" x14ac:dyDescent="0.25">
      <c r="A27" s="18">
        <v>19</v>
      </c>
      <c r="B27" s="18"/>
      <c r="C27" s="19" t="s">
        <v>24</v>
      </c>
      <c r="D27" s="19"/>
      <c r="E27" s="19"/>
      <c r="F27" s="6">
        <v>1</v>
      </c>
      <c r="G27" s="7" t="s">
        <v>29</v>
      </c>
      <c r="H27" s="11">
        <v>0</v>
      </c>
      <c r="I27" s="10">
        <v>0</v>
      </c>
    </row>
    <row r="28" spans="1:9" ht="33" customHeight="1" x14ac:dyDescent="0.25">
      <c r="A28" s="18">
        <v>20</v>
      </c>
      <c r="B28" s="18"/>
      <c r="C28" s="19" t="s">
        <v>25</v>
      </c>
      <c r="D28" s="19"/>
      <c r="E28" s="19"/>
      <c r="F28" s="6">
        <v>2</v>
      </c>
      <c r="G28" s="7" t="s">
        <v>29</v>
      </c>
      <c r="H28" s="11">
        <v>0</v>
      </c>
      <c r="I28" s="10">
        <f t="shared" si="0"/>
        <v>0</v>
      </c>
    </row>
    <row r="29" spans="1:9" ht="33" customHeight="1" x14ac:dyDescent="0.25">
      <c r="A29" s="18">
        <v>21</v>
      </c>
      <c r="B29" s="18"/>
      <c r="C29" s="19" t="s">
        <v>26</v>
      </c>
      <c r="D29" s="19"/>
      <c r="E29" s="19"/>
      <c r="F29" s="6">
        <v>1</v>
      </c>
      <c r="G29" s="7" t="s">
        <v>29</v>
      </c>
      <c r="H29" s="11">
        <v>0</v>
      </c>
      <c r="I29" s="10">
        <f t="shared" si="0"/>
        <v>0</v>
      </c>
    </row>
    <row r="30" spans="1:9" ht="34.5" customHeight="1" thickBot="1" x14ac:dyDescent="0.3">
      <c r="A30" s="52" t="s">
        <v>31</v>
      </c>
      <c r="B30" s="53"/>
      <c r="C30" s="53"/>
      <c r="D30" s="53"/>
      <c r="E30" s="53"/>
      <c r="F30" s="54"/>
      <c r="G30" s="26">
        <f>SUM(I9:I29)</f>
        <v>0</v>
      </c>
      <c r="H30" s="27"/>
      <c r="I30" s="28"/>
    </row>
    <row r="31" spans="1:9" ht="33" customHeight="1" thickBot="1" x14ac:dyDescent="0.3">
      <c r="A31" s="12" t="s">
        <v>32</v>
      </c>
      <c r="B31" s="13"/>
      <c r="C31" s="13"/>
      <c r="D31" s="13"/>
      <c r="E31" s="13"/>
      <c r="F31" s="14"/>
      <c r="G31" s="15">
        <f>PRODUCT(G30,3)</f>
        <v>0</v>
      </c>
      <c r="H31" s="16"/>
      <c r="I31" s="17"/>
    </row>
    <row r="32" spans="1:9" ht="18" customHeight="1" x14ac:dyDescent="0.25"/>
    <row r="33" s="3" customFormat="1" x14ac:dyDescent="0.25"/>
    <row r="34" ht="41.25" customHeight="1" x14ac:dyDescent="0.25"/>
    <row r="35" ht="48" customHeight="1" x14ac:dyDescent="0.25"/>
    <row r="36" ht="51" customHeight="1" x14ac:dyDescent="0.25"/>
    <row r="37" ht="33" customHeight="1" x14ac:dyDescent="0.25"/>
    <row r="38" ht="45" customHeight="1" x14ac:dyDescent="0.25"/>
    <row r="39" ht="35.25" customHeight="1" x14ac:dyDescent="0.25"/>
    <row r="40" ht="34.5" customHeight="1" x14ac:dyDescent="0.25"/>
    <row r="41" ht="33" customHeight="1" x14ac:dyDescent="0.25"/>
    <row r="42" ht="35.25" customHeight="1" x14ac:dyDescent="0.25"/>
    <row r="43" ht="42.75" customHeight="1" x14ac:dyDescent="0.25"/>
    <row r="44" ht="36.75" customHeight="1" x14ac:dyDescent="0.25"/>
    <row r="45" ht="49.5" customHeight="1" x14ac:dyDescent="0.25"/>
    <row r="46" ht="36" customHeight="1" x14ac:dyDescent="0.25"/>
    <row r="47" ht="36" customHeight="1" x14ac:dyDescent="0.25"/>
    <row r="48" ht="38.25" customHeight="1" x14ac:dyDescent="0.25"/>
    <row r="49" ht="35.25" customHeight="1" x14ac:dyDescent="0.25"/>
    <row r="50" ht="33" customHeight="1" x14ac:dyDescent="0.25"/>
    <row r="51" ht="34.5" customHeight="1" x14ac:dyDescent="0.25"/>
    <row r="52" ht="39" customHeight="1" x14ac:dyDescent="0.25"/>
    <row r="53" ht="33.75" customHeight="1" x14ac:dyDescent="0.25"/>
    <row r="54" ht="33" customHeight="1" x14ac:dyDescent="0.25"/>
    <row r="55" ht="37.5" customHeight="1" x14ac:dyDescent="0.25"/>
    <row r="56" ht="48.75" customHeight="1" x14ac:dyDescent="0.25"/>
    <row r="57" ht="24.75" customHeight="1" x14ac:dyDescent="0.25"/>
    <row r="58" ht="20.25" customHeight="1" x14ac:dyDescent="0.25"/>
    <row r="59" ht="23.25" customHeight="1" x14ac:dyDescent="0.25"/>
    <row r="60" ht="32.25" customHeight="1" x14ac:dyDescent="0.25"/>
    <row r="61" ht="25.5" customHeight="1" x14ac:dyDescent="0.25"/>
    <row r="62" ht="22.5" customHeight="1" x14ac:dyDescent="0.25"/>
    <row r="63" ht="21.75" customHeight="1" x14ac:dyDescent="0.25"/>
    <row r="64" ht="27" customHeight="1" x14ac:dyDescent="0.25"/>
    <row r="65" ht="18.75" customHeight="1" x14ac:dyDescent="0.25"/>
    <row r="66" ht="24" customHeight="1" x14ac:dyDescent="0.25"/>
    <row r="67" ht="19.5" customHeight="1" x14ac:dyDescent="0.25"/>
    <row r="68" ht="19.5" customHeight="1" x14ac:dyDescent="0.25"/>
    <row r="69" ht="19.5" customHeight="1" x14ac:dyDescent="0.25"/>
    <row r="70" ht="19.5" customHeight="1" x14ac:dyDescent="0.25"/>
    <row r="71" ht="24" customHeight="1" x14ac:dyDescent="0.25"/>
    <row r="72" ht="35.25" customHeight="1" x14ac:dyDescent="0.25"/>
    <row r="73" ht="33.75" customHeight="1" x14ac:dyDescent="0.25"/>
    <row r="74" ht="33" customHeight="1" x14ac:dyDescent="0.25"/>
    <row r="75" ht="33" customHeight="1" x14ac:dyDescent="0.25"/>
    <row r="76" ht="19.5" customHeight="1" x14ac:dyDescent="0.25"/>
    <row r="77" ht="31.5" customHeight="1" x14ac:dyDescent="0.25"/>
    <row r="78" ht="19.5" customHeight="1" x14ac:dyDescent="0.25"/>
    <row r="79" ht="19.5" customHeight="1" x14ac:dyDescent="0.25"/>
    <row r="80" ht="19.5" customHeight="1" x14ac:dyDescent="0.25"/>
    <row r="81" ht="19.5" customHeight="1" x14ac:dyDescent="0.25"/>
    <row r="82" ht="19.5" customHeight="1" x14ac:dyDescent="0.25"/>
    <row r="83" ht="19.5" customHeight="1" x14ac:dyDescent="0.25"/>
    <row r="84" ht="19.5" customHeight="1" x14ac:dyDescent="0.25"/>
    <row r="85" ht="19.5" customHeight="1" x14ac:dyDescent="0.25"/>
    <row r="86" ht="19.5" customHeight="1" x14ac:dyDescent="0.25"/>
    <row r="87" ht="19.5" customHeight="1" x14ac:dyDescent="0.25"/>
    <row r="88" ht="19.5" customHeight="1" x14ac:dyDescent="0.25"/>
    <row r="89" ht="36.75" customHeight="1" x14ac:dyDescent="0.25"/>
    <row r="90" ht="16.5" customHeight="1" x14ac:dyDescent="0.25"/>
    <row r="91" ht="21" customHeight="1" x14ac:dyDescent="0.25"/>
    <row r="92" ht="17.25" customHeight="1" x14ac:dyDescent="0.25"/>
    <row r="93" ht="19.5" customHeight="1" x14ac:dyDescent="0.25"/>
    <row r="94" ht="22.5" customHeight="1" x14ac:dyDescent="0.25"/>
    <row r="95" ht="20.25" customHeight="1" x14ac:dyDescent="0.25"/>
    <row r="96" ht="23.25" customHeight="1" x14ac:dyDescent="0.25"/>
    <row r="97" ht="36.75" customHeight="1" x14ac:dyDescent="0.25"/>
    <row r="98" ht="36.75" customHeight="1" x14ac:dyDescent="0.25"/>
    <row r="99" ht="36.75" customHeight="1" x14ac:dyDescent="0.25"/>
    <row r="100" ht="30.75" customHeight="1" x14ac:dyDescent="0.25"/>
    <row r="101" ht="36.75" customHeight="1" x14ac:dyDescent="0.25"/>
    <row r="102" ht="36.75" customHeight="1" x14ac:dyDescent="0.25"/>
    <row r="103" ht="36.75" customHeight="1" x14ac:dyDescent="0.25"/>
    <row r="104" ht="36.75" customHeight="1" x14ac:dyDescent="0.25"/>
    <row r="105" ht="36.75" customHeight="1" x14ac:dyDescent="0.25"/>
    <row r="106" ht="36.75" customHeight="1" x14ac:dyDescent="0.25"/>
    <row r="107" ht="36.75" customHeight="1" x14ac:dyDescent="0.25"/>
    <row r="108" ht="20.25" customHeight="1" x14ac:dyDescent="0.25"/>
    <row r="109" ht="18" customHeight="1" x14ac:dyDescent="0.25"/>
    <row r="110" ht="20.25" customHeight="1" x14ac:dyDescent="0.25"/>
    <row r="111" ht="17.25" customHeight="1" x14ac:dyDescent="0.25"/>
    <row r="112" ht="16.5" customHeight="1" x14ac:dyDescent="0.25"/>
    <row r="113" ht="36.75" customHeight="1" x14ac:dyDescent="0.25"/>
    <row r="114" ht="36.75" customHeight="1" x14ac:dyDescent="0.25"/>
    <row r="115" ht="18" customHeight="1" x14ac:dyDescent="0.25"/>
    <row r="116" ht="19.5" customHeight="1" x14ac:dyDescent="0.25"/>
    <row r="117" ht="30.75" customHeight="1" x14ac:dyDescent="0.25"/>
    <row r="118" ht="17.25" customHeight="1" x14ac:dyDescent="0.25"/>
    <row r="119" ht="18.75" customHeight="1" x14ac:dyDescent="0.25"/>
    <row r="120" ht="18" customHeight="1" x14ac:dyDescent="0.25"/>
    <row r="121" ht="21.75" customHeight="1" x14ac:dyDescent="0.25"/>
    <row r="122" ht="18.75" customHeight="1" x14ac:dyDescent="0.25"/>
    <row r="123" ht="30" customHeight="1" x14ac:dyDescent="0.25"/>
    <row r="124" ht="22.5" customHeight="1" x14ac:dyDescent="0.25"/>
    <row r="125" ht="20.25" customHeight="1" x14ac:dyDescent="0.25"/>
    <row r="126" ht="20.25" customHeight="1" x14ac:dyDescent="0.25"/>
    <row r="127" ht="19.5" customHeight="1" x14ac:dyDescent="0.25"/>
    <row r="128" ht="18" customHeight="1" x14ac:dyDescent="0.25"/>
    <row r="129" ht="19.5" customHeight="1" x14ac:dyDescent="0.25"/>
    <row r="130" ht="30.75" customHeight="1" x14ac:dyDescent="0.25"/>
    <row r="131" ht="18" customHeight="1" x14ac:dyDescent="0.25"/>
    <row r="132" ht="47.25" customHeight="1" x14ac:dyDescent="0.25"/>
    <row r="133" ht="46.5" customHeight="1" x14ac:dyDescent="0.25"/>
    <row r="134" ht="31.5" customHeight="1" x14ac:dyDescent="0.25"/>
    <row r="135" ht="18" customHeight="1" x14ac:dyDescent="0.25"/>
    <row r="136" ht="30.75" customHeight="1" x14ac:dyDescent="0.25"/>
    <row r="137" ht="17.25" customHeight="1" x14ac:dyDescent="0.25"/>
    <row r="138" ht="18" customHeight="1" x14ac:dyDescent="0.25"/>
    <row r="139" ht="18.75" customHeight="1" x14ac:dyDescent="0.25"/>
    <row r="140" ht="19.5" customHeight="1" x14ac:dyDescent="0.25"/>
    <row r="141" ht="30.75" customHeight="1" x14ac:dyDescent="0.25"/>
    <row r="142" ht="18" customHeight="1" x14ac:dyDescent="0.25"/>
    <row r="143" ht="30" customHeight="1" x14ac:dyDescent="0.25"/>
    <row r="144" ht="16.5" customHeight="1" x14ac:dyDescent="0.25"/>
    <row r="145" ht="17.25" customHeight="1" x14ac:dyDescent="0.25"/>
    <row r="146" ht="36.75" customHeight="1" x14ac:dyDescent="0.25"/>
    <row r="147" ht="36.75" customHeight="1" x14ac:dyDescent="0.25"/>
    <row r="148" ht="32.25" customHeight="1" x14ac:dyDescent="0.25"/>
    <row r="149" ht="36.75" customHeight="1" x14ac:dyDescent="0.25"/>
    <row r="150" ht="36.75" customHeight="1" x14ac:dyDescent="0.25"/>
    <row r="151" ht="36.75" customHeight="1" x14ac:dyDescent="0.25"/>
    <row r="152" ht="36.75" customHeight="1" x14ac:dyDescent="0.25"/>
    <row r="153" ht="36.75" customHeight="1" x14ac:dyDescent="0.25"/>
    <row r="154" ht="36.75" customHeight="1" x14ac:dyDescent="0.25"/>
    <row r="155" ht="36.75" customHeight="1" x14ac:dyDescent="0.25"/>
    <row r="156" ht="36.75" customHeight="1" x14ac:dyDescent="0.25"/>
    <row r="157" ht="36.75" customHeight="1" x14ac:dyDescent="0.25"/>
    <row r="158" ht="47.25" customHeight="1" x14ac:dyDescent="0.25"/>
    <row r="159" ht="18.75" customHeight="1" x14ac:dyDescent="0.25"/>
    <row r="160" ht="36.75" customHeight="1" x14ac:dyDescent="0.25"/>
    <row r="161" ht="36.75" customHeight="1" x14ac:dyDescent="0.25"/>
    <row r="162" ht="65.25" customHeight="1" x14ac:dyDescent="0.25"/>
    <row r="163" ht="18.75" customHeight="1" x14ac:dyDescent="0.25"/>
    <row r="164" ht="15.75" customHeight="1" x14ac:dyDescent="0.25"/>
    <row r="165" ht="19.5" customHeight="1" x14ac:dyDescent="0.25"/>
    <row r="166" ht="18.75" customHeight="1" x14ac:dyDescent="0.25"/>
    <row r="167" ht="36.75" customHeight="1" x14ac:dyDescent="0.25"/>
    <row r="168" ht="36.75" customHeight="1" x14ac:dyDescent="0.25"/>
    <row r="169" ht="36.75" customHeight="1" x14ac:dyDescent="0.25"/>
    <row r="170" ht="30" customHeight="1" x14ac:dyDescent="0.25"/>
    <row r="171" ht="36.75" customHeight="1" x14ac:dyDescent="0.25"/>
    <row r="172" ht="36.75" customHeight="1" x14ac:dyDescent="0.25"/>
    <row r="173" ht="51.75" customHeight="1" x14ac:dyDescent="0.25"/>
    <row r="174" ht="21" customHeight="1" x14ac:dyDescent="0.25"/>
    <row r="175" ht="15.75" customHeight="1" x14ac:dyDescent="0.25"/>
    <row r="176" ht="32.25" customHeight="1" x14ac:dyDescent="0.25"/>
    <row r="177" ht="30.75" customHeight="1" x14ac:dyDescent="0.25"/>
    <row r="178" ht="36.75" customHeight="1" x14ac:dyDescent="0.25"/>
    <row r="179" ht="18.75" customHeight="1" x14ac:dyDescent="0.25"/>
    <row r="180" ht="18" customHeight="1" x14ac:dyDescent="0.25"/>
    <row r="181" ht="20.25" customHeight="1" x14ac:dyDescent="0.25"/>
  </sheetData>
  <mergeCells count="61">
    <mergeCell ref="A1:E1"/>
    <mergeCell ref="B3:E3"/>
    <mergeCell ref="B4:E4"/>
    <mergeCell ref="A6:I6"/>
    <mergeCell ref="A7:I7"/>
    <mergeCell ref="A8:B8"/>
    <mergeCell ref="C8:E8"/>
    <mergeCell ref="A10:B10"/>
    <mergeCell ref="C10:E10"/>
    <mergeCell ref="F1:I1"/>
    <mergeCell ref="F2:I2"/>
    <mergeCell ref="F3:I3"/>
    <mergeCell ref="F4:I4"/>
    <mergeCell ref="F5:I5"/>
    <mergeCell ref="A2:E2"/>
    <mergeCell ref="A5:E5"/>
    <mergeCell ref="A3:A4"/>
    <mergeCell ref="A29:B29"/>
    <mergeCell ref="C29:E29"/>
    <mergeCell ref="A9:B9"/>
    <mergeCell ref="C9:E9"/>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31:F31"/>
    <mergeCell ref="G31:I31"/>
    <mergeCell ref="A27:B27"/>
    <mergeCell ref="C27:E27"/>
    <mergeCell ref="A28:B28"/>
    <mergeCell ref="C28:E28"/>
    <mergeCell ref="G30:I30"/>
    <mergeCell ref="A30:F30"/>
  </mergeCells>
  <pageMargins left="0.7" right="0.7" top="0.75" bottom="0.75" header="0.3" footer="0.3"/>
  <pageSetup scale="52"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B</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M. Guy</dc:creator>
  <cp:lastModifiedBy>Shayatta J. Roberts</cp:lastModifiedBy>
  <cp:lastPrinted>2023-12-05T16:46:49Z</cp:lastPrinted>
  <dcterms:created xsi:type="dcterms:W3CDTF">2022-12-08T17:37:06Z</dcterms:created>
  <dcterms:modified xsi:type="dcterms:W3CDTF">2025-06-25T17:17:26Z</dcterms:modified>
</cp:coreProperties>
</file>